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do Trimestre\FISMDF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Print_Area" localSheetId="0">Portada!$B$2:$N$14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R11" i="2" l="1"/>
  <c r="Y11" i="2" l="1"/>
</calcChain>
</file>

<file path=xl/sharedStrings.xml><?xml version="1.0" encoding="utf-8"?>
<sst xmlns="http://schemas.openxmlformats.org/spreadsheetml/2006/main" count="58" uniqueCount="55">
  <si>
    <t>Informes sobre la Situación Económica, las Finanzas Públicas y la Deuda Pública</t>
  </si>
  <si>
    <t xml:space="preserve">      Segundo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</si>
  <si>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</si>
  <si>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</si>
  <si>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</si>
  <si>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</si>
  <si>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</si>
  <si>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</si>
  <si>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</si>
  <si>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</si>
  <si>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</si>
  <si>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</si>
  <si>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</si>
  <si>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</si>
  <si>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</si>
  <si>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</si>
  <si>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</si>
  <si>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</si>
  <si>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</si>
  <si>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</si>
  <si>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</si>
  <si>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</si>
  <si>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</si>
  <si>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</si>
  <si>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</si>
  <si>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</si>
  <si>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</si>
  <si>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</si>
  <si>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</si>
  <si>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</si>
  <si>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</si>
  <si>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</si>
  <si>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</si>
  <si>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</si>
  <si>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</si>
  <si>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</si>
  <si>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</si>
  <si>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</si>
  <si>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</si>
  <si>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</si>
  <si>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Aportaciones Federales</t>
  </si>
  <si>
    <t>I004 FAIS Municipal y de las Demarcaciones Territoriales del Distrito Federal</t>
  </si>
  <si>
    <t/>
  </si>
  <si>
    <t>33-Aportaciones Federales para Entidades Federativas y Municipios</t>
  </si>
  <si>
    <t>En Ejecución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</si>
  <si>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</si>
  <si>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</si>
  <si>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</si>
  <si>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Cobertura municipal</t>
  </si>
  <si>
    <t>DIRECCION DE DESARROLLO URBANO Y O BRAS PUBLICAS</t>
  </si>
  <si>
    <t>Transportes y vialidades</t>
  </si>
  <si>
    <t>2013</t>
  </si>
  <si>
    <t>Metros Cuadrados</t>
  </si>
  <si>
    <t>Financiera:  / Física:  / Registro: SE REPORTA LO CONDUCENTE AL SEGUNDO TRIMESTRE DE 2016.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</si>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</sst>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5" t="s">
        <v>0</v>
      </c>
      <c r="C3" s="35"/>
      <c r="D3" s="35"/>
      <c r="E3" s="35"/>
      <c r="F3" s="35"/>
      <c r="G3" s="35"/>
      <c r="H3" s="35"/>
      <c r="I3" s="1"/>
      <c r="J3" s="36" t="s">
        <v>1</v>
      </c>
      <c r="K3" s="36"/>
      <c r="L3" s="36"/>
      <c r="M3" s="36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7" t="s">
        <v>2</v>
      </c>
      <c r="G7" s="37"/>
      <c r="H7" s="37" t="s">
        <v>3</v>
      </c>
      <c r="I7" s="37"/>
      <c r="J7" s="37" t="s">
        <v>4</v>
      </c>
      <c r="K7" s="37"/>
    </row>
    <row r="8" spans="2:13" ht="25.5" customHeight="1" thickTop="1" thickBot="1">
      <c r="D8" s="6" t="s">
        <v>5</v>
      </c>
      <c r="F8" s="7">
        <v>1</v>
      </c>
      <c r="H8" s="7">
        <v>1</v>
      </c>
      <c r="J8" s="7">
        <v>126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K1" zoomScale="80" zoomScaleNormal="80" zoomScaleSheetLayoutView="80" workbookViewId="0">
      <selection activeCell="R12" sqref="R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8" t="s">
        <v>6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6" t="s">
        <v>1</v>
      </c>
      <c r="AE3" s="36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39" t="s">
        <v>7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  <c r="Q9" s="41" t="s">
        <v>8</v>
      </c>
      <c r="R9" s="42"/>
      <c r="S9" s="42"/>
      <c r="T9" s="42"/>
      <c r="U9" s="42"/>
      <c r="V9" s="42"/>
      <c r="W9" s="42"/>
      <c r="X9" s="42"/>
      <c r="Y9" s="42"/>
      <c r="Z9" s="43"/>
      <c r="AA9" s="44" t="s">
        <v>9</v>
      </c>
      <c r="AB9" s="45"/>
      <c r="AC9" s="45"/>
      <c r="AD9" s="46"/>
      <c r="AE9" s="47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7"/>
      <c r="AF10" s="23"/>
    </row>
    <row r="11" spans="2:32" ht="81">
      <c r="B11" s="18"/>
      <c r="C11" s="28" t="s">
        <v>45</v>
      </c>
      <c r="D11" s="28" t="s">
        <v>46</v>
      </c>
      <c r="E11" s="29" t="s">
        <v>47</v>
      </c>
      <c r="F11" s="29" t="s">
        <v>5</v>
      </c>
      <c r="G11" s="29" t="s">
        <v>39</v>
      </c>
      <c r="H11" s="30" t="s">
        <v>48</v>
      </c>
      <c r="I11" s="30" t="s">
        <v>42</v>
      </c>
      <c r="J11" s="31" t="s">
        <v>40</v>
      </c>
      <c r="K11" s="30" t="s">
        <v>41</v>
      </c>
      <c r="L11" s="32" t="s">
        <v>42</v>
      </c>
      <c r="M11" s="30" t="s">
        <v>43</v>
      </c>
      <c r="N11" s="30" t="s">
        <v>49</v>
      </c>
      <c r="O11" s="30" t="s">
        <v>50</v>
      </c>
      <c r="P11" s="32" t="s">
        <v>44</v>
      </c>
      <c r="Q11" s="32" t="s">
        <v>51</v>
      </c>
      <c r="R11" s="30">
        <f>+S11</f>
        <v>48637455.509999998</v>
      </c>
      <c r="S11" s="30">
        <v>48637455.509999998</v>
      </c>
      <c r="T11" s="30">
        <v>48637455.509999998</v>
      </c>
      <c r="U11" s="30">
        <v>48637455.509999998</v>
      </c>
      <c r="V11" s="30">
        <v>48286671.5</v>
      </c>
      <c r="W11" s="30">
        <v>48286671.5</v>
      </c>
      <c r="X11" s="30">
        <v>48286671.5</v>
      </c>
      <c r="Y11" s="33">
        <f t="shared" ref="Y11" si="0">IF(ISERROR(W11/S11),0,((W11/S11)*100))</f>
        <v>99.278778039842408</v>
      </c>
      <c r="Z11" s="32">
        <v>0</v>
      </c>
      <c r="AA11" s="32" t="s">
        <v>52</v>
      </c>
      <c r="AB11" s="27">
        <v>1000000</v>
      </c>
      <c r="AC11" s="33">
        <v>100</v>
      </c>
      <c r="AD11" s="33">
        <v>99</v>
      </c>
      <c r="AE11" s="34" t="s">
        <v>53</v>
      </c>
      <c r="AF1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2016-07-27T17:46:24Z</cp:lastPrinted>
  <dcterms:created xsi:type="dcterms:W3CDTF">2009-03-25T01:44:41Z</dcterms:created>
  <dcterms:modified xsi:type="dcterms:W3CDTF">2016-07-28T18:20:35Z</dcterms:modified>
</cp:coreProperties>
</file>